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5600" windowHeight="8010"/>
  </bookViews>
  <sheets>
    <sheet name="Data Aset" sheetId="5" r:id="rId1"/>
  </sheets>
  <definedNames>
    <definedName name="_xlnm.Print_Area" localSheetId="0">'Data Aset'!$C$1:$G$30</definedName>
  </definedNames>
  <calcPr calcId="124519"/>
</workbook>
</file>

<file path=xl/calcChain.xml><?xml version="1.0" encoding="utf-8"?>
<calcChain xmlns="http://schemas.openxmlformats.org/spreadsheetml/2006/main">
  <c r="G20" i="5"/>
  <c r="K9"/>
  <c r="K8"/>
  <c r="G10"/>
  <c r="G9"/>
  <c r="G8"/>
  <c r="G7"/>
  <c r="K7"/>
  <c r="G6"/>
  <c r="K6"/>
</calcChain>
</file>

<file path=xl/sharedStrings.xml><?xml version="1.0" encoding="utf-8"?>
<sst xmlns="http://schemas.openxmlformats.org/spreadsheetml/2006/main" count="42" uniqueCount="32">
  <si>
    <t>NO.</t>
  </si>
  <si>
    <t>-</t>
  </si>
  <si>
    <t>RINCIAN ASET DAERAH MENURUT KONDISI</t>
  </si>
  <si>
    <t xml:space="preserve">SKPD : BAGIAN ORGANISASI </t>
  </si>
  <si>
    <t>URAIAN</t>
  </si>
  <si>
    <t>JENIS</t>
  </si>
  <si>
    <r>
      <t>JUMLAH (</t>
    </r>
    <r>
      <rPr>
        <b/>
        <i/>
        <sz val="12"/>
        <color theme="1"/>
        <rFont val="Calibri"/>
        <family val="2"/>
        <scheme val="minor"/>
      </rPr>
      <t>dalam satuan</t>
    </r>
    <r>
      <rPr>
        <b/>
        <sz val="12"/>
        <color theme="1"/>
        <rFont val="Calibri"/>
        <family val="2"/>
        <scheme val="minor"/>
      </rPr>
      <t>)</t>
    </r>
  </si>
  <si>
    <r>
      <t>JUMLAH (</t>
    </r>
    <r>
      <rPr>
        <b/>
        <i/>
        <sz val="12"/>
        <color theme="1"/>
        <rFont val="Calibri"/>
        <family val="2"/>
        <scheme val="minor"/>
      </rPr>
      <t>dalam rupiah</t>
    </r>
    <r>
      <rPr>
        <b/>
        <sz val="12"/>
        <color theme="1"/>
        <rFont val="Calibri"/>
        <family val="2"/>
        <scheme val="minor"/>
      </rPr>
      <t>)</t>
    </r>
  </si>
  <si>
    <t>ASET DALAM KONDISI BAIK</t>
  </si>
  <si>
    <t>ASET DALAM KONDISI BAIK YANG TIDAK DIGUNAKAN</t>
  </si>
  <si>
    <t>ASET RUSAK</t>
  </si>
  <si>
    <t>TOTAL</t>
  </si>
  <si>
    <t>Komputer PC</t>
  </si>
  <si>
    <t>Komputer Laptop</t>
  </si>
  <si>
    <t>Printer</t>
  </si>
  <si>
    <t>Kendaraan Roda 2</t>
  </si>
  <si>
    <t>1 unit</t>
  </si>
  <si>
    <t>3 unit</t>
  </si>
  <si>
    <t>7 unit</t>
  </si>
  <si>
    <t>2 unit</t>
  </si>
  <si>
    <t>Battery Laptop</t>
  </si>
  <si>
    <t>4 unit</t>
  </si>
  <si>
    <t>Laptop</t>
  </si>
  <si>
    <t>Projector</t>
  </si>
  <si>
    <t>Kamera</t>
  </si>
  <si>
    <t>JONI SETIAWAN, S.Sos, M.Si</t>
  </si>
  <si>
    <t>KEPALA BAGIAN ORGANISASI</t>
  </si>
  <si>
    <t>Pembina</t>
  </si>
  <si>
    <t>NIP. 19690611 198809 1 001</t>
  </si>
  <si>
    <t>Kendaraan Roda 4</t>
  </si>
  <si>
    <t>32 Unit</t>
  </si>
  <si>
    <t>Blitar,     24  Maret 2015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</si>
</sst>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[$Rp-421]* #,##0.00_);_([$Rp-421]* \(#,##0.00\);_([$Rp-421]* &quot;-&quot;??_);_(@_)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164" fontId="0" fillId="0" borderId="4" xfId="0" applyNumberFormat="1" applyBorder="1"/>
    <xf numFmtId="164" fontId="0" fillId="0" borderId="6" xfId="0" applyNumberFormat="1" applyBorder="1"/>
    <xf numFmtId="0" fontId="0" fillId="0" borderId="1" xfId="0" applyBorder="1"/>
    <xf numFmtId="164" fontId="1" fillId="0" borderId="1" xfId="0" applyNumberFormat="1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0" fillId="0" borderId="0" xfId="0" applyNumberFormat="1"/>
    <xf numFmtId="0" fontId="8" fillId="0" borderId="6" xfId="0" applyFont="1" applyBorder="1" applyAlignment="1">
      <alignment horizontal="center"/>
    </xf>
    <xf numFmtId="164" fontId="7" fillId="0" borderId="6" xfId="1" applyNumberFormat="1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0"/>
  <sheetViews>
    <sheetView tabSelected="1" workbookViewId="0">
      <selection activeCell="E15" sqref="E15"/>
    </sheetView>
  </sheetViews>
  <sheetFormatPr defaultRowHeight="15"/>
  <cols>
    <col min="3" max="3" width="4.5703125" customWidth="1"/>
    <col min="4" max="4" width="47.28515625" customWidth="1"/>
    <col min="5" max="5" width="17.140625" customWidth="1"/>
    <col min="6" max="6" width="24" customWidth="1"/>
    <col min="7" max="7" width="24.7109375" customWidth="1"/>
    <col min="8" max="8" width="17.7109375" bestFit="1" customWidth="1"/>
    <col min="10" max="10" width="16.5703125" bestFit="1" customWidth="1"/>
    <col min="11" max="11" width="15.5703125" bestFit="1" customWidth="1"/>
  </cols>
  <sheetData>
    <row r="1" spans="2:11" ht="18.75">
      <c r="C1" s="23" t="s">
        <v>2</v>
      </c>
      <c r="D1" s="23"/>
      <c r="E1" s="23"/>
      <c r="F1" s="23"/>
      <c r="G1" s="23"/>
    </row>
    <row r="2" spans="2:11" ht="15.75">
      <c r="C2" s="24" t="s">
        <v>3</v>
      </c>
      <c r="D2" s="24"/>
      <c r="E2" s="24"/>
      <c r="F2" s="24"/>
      <c r="G2" s="24"/>
    </row>
    <row r="4" spans="2:11" ht="15.75">
      <c r="B4" s="21"/>
      <c r="C4" s="6" t="s">
        <v>0</v>
      </c>
      <c r="D4" s="7" t="s">
        <v>4</v>
      </c>
      <c r="E4" s="7" t="s">
        <v>5</v>
      </c>
      <c r="F4" s="7" t="s">
        <v>6</v>
      </c>
      <c r="G4" s="7" t="s">
        <v>7</v>
      </c>
    </row>
    <row r="5" spans="2:11" ht="15.75">
      <c r="B5" s="21"/>
      <c r="C5" s="20">
        <v>1</v>
      </c>
      <c r="D5" s="19" t="s">
        <v>8</v>
      </c>
      <c r="E5" s="3" t="s">
        <v>29</v>
      </c>
      <c r="F5" s="17" t="s">
        <v>16</v>
      </c>
      <c r="G5" s="18">
        <v>115000000</v>
      </c>
    </row>
    <row r="6" spans="2:11">
      <c r="B6" s="21"/>
      <c r="C6" s="19"/>
      <c r="D6" s="19"/>
      <c r="E6" s="3" t="s">
        <v>15</v>
      </c>
      <c r="F6" s="4" t="s">
        <v>21</v>
      </c>
      <c r="G6" s="10">
        <f>J6-K6</f>
        <v>30600000</v>
      </c>
      <c r="J6" s="10">
        <v>34000000</v>
      </c>
      <c r="K6" s="16">
        <f>J6*10%</f>
        <v>3400000</v>
      </c>
    </row>
    <row r="7" spans="2:11">
      <c r="B7" s="21"/>
      <c r="C7" s="1"/>
      <c r="D7" s="3"/>
      <c r="E7" s="3" t="s">
        <v>24</v>
      </c>
      <c r="F7" s="5" t="s">
        <v>17</v>
      </c>
      <c r="G7" s="10">
        <f t="shared" ref="G7:G10" si="0">J7-K7</f>
        <v>9660000</v>
      </c>
      <c r="J7" s="10">
        <v>10500000</v>
      </c>
      <c r="K7" s="16">
        <f>J7*8%</f>
        <v>840000</v>
      </c>
    </row>
    <row r="8" spans="2:11">
      <c r="B8" s="21"/>
      <c r="C8" s="1"/>
      <c r="D8" s="1"/>
      <c r="E8" s="3" t="s">
        <v>12</v>
      </c>
      <c r="F8" s="5" t="s">
        <v>21</v>
      </c>
      <c r="G8" s="10">
        <f t="shared" si="0"/>
        <v>23400000</v>
      </c>
      <c r="J8" s="10">
        <v>26000000</v>
      </c>
      <c r="K8" s="16">
        <f>J8*10%</f>
        <v>2600000</v>
      </c>
    </row>
    <row r="9" spans="2:11">
      <c r="B9" s="21"/>
      <c r="C9" s="1"/>
      <c r="D9" s="1"/>
      <c r="E9" s="1" t="s">
        <v>13</v>
      </c>
      <c r="F9" s="5" t="s">
        <v>18</v>
      </c>
      <c r="G9" s="10">
        <f t="shared" si="0"/>
        <v>70200000</v>
      </c>
      <c r="J9" s="10">
        <v>78000000</v>
      </c>
      <c r="K9" s="16">
        <f>J9*10%</f>
        <v>7800000</v>
      </c>
    </row>
    <row r="10" spans="2:11">
      <c r="B10" s="21"/>
      <c r="C10" s="1"/>
      <c r="D10" s="1"/>
      <c r="E10" s="1" t="s">
        <v>14</v>
      </c>
      <c r="F10" s="5" t="s">
        <v>17</v>
      </c>
      <c r="G10" s="10">
        <f t="shared" si="0"/>
        <v>9000000</v>
      </c>
      <c r="J10" s="10">
        <v>9000000</v>
      </c>
    </row>
    <row r="11" spans="2:11">
      <c r="B11" s="21"/>
      <c r="C11" s="1"/>
      <c r="D11" s="1"/>
      <c r="E11" s="1" t="s">
        <v>23</v>
      </c>
      <c r="F11" s="5" t="s">
        <v>16</v>
      </c>
      <c r="G11" s="10">
        <v>14000000</v>
      </c>
      <c r="J11" s="10">
        <v>16630000</v>
      </c>
    </row>
    <row r="12" spans="2:11">
      <c r="B12" s="21"/>
      <c r="C12" s="1"/>
      <c r="D12" s="1"/>
      <c r="E12" s="1" t="s">
        <v>20</v>
      </c>
      <c r="F12" s="5" t="s">
        <v>19</v>
      </c>
      <c r="G12" s="10">
        <v>1000000</v>
      </c>
      <c r="J12" s="10">
        <v>1600000</v>
      </c>
    </row>
    <row r="13" spans="2:11">
      <c r="B13" s="21"/>
      <c r="C13" s="1"/>
      <c r="D13" s="1"/>
      <c r="E13" s="1"/>
      <c r="F13" s="5"/>
      <c r="G13" s="10"/>
      <c r="H13" s="16"/>
      <c r="J13" s="10"/>
    </row>
    <row r="14" spans="2:11">
      <c r="B14" s="21"/>
      <c r="C14" s="1">
        <v>2</v>
      </c>
      <c r="D14" s="1" t="s">
        <v>9</v>
      </c>
      <c r="E14" s="1" t="s">
        <v>1</v>
      </c>
      <c r="F14" s="5"/>
      <c r="G14" s="10">
        <v>0</v>
      </c>
      <c r="J14" s="10">
        <v>0</v>
      </c>
    </row>
    <row r="15" spans="2:11">
      <c r="B15" s="21"/>
      <c r="C15" s="1"/>
      <c r="D15" s="1"/>
      <c r="E15" s="1"/>
      <c r="F15" s="5"/>
      <c r="G15" s="10"/>
      <c r="J15" s="10"/>
    </row>
    <row r="16" spans="2:11">
      <c r="B16" s="21"/>
      <c r="C16" s="8">
        <v>3</v>
      </c>
      <c r="D16" s="8" t="s">
        <v>10</v>
      </c>
      <c r="E16" s="8" t="s">
        <v>12</v>
      </c>
      <c r="F16" s="9" t="s">
        <v>19</v>
      </c>
      <c r="G16" s="11">
        <v>4000000</v>
      </c>
      <c r="J16" s="11">
        <v>5000000</v>
      </c>
    </row>
    <row r="17" spans="2:10">
      <c r="B17" s="21"/>
      <c r="C17" s="8"/>
      <c r="D17" s="8"/>
      <c r="E17" s="8" t="s">
        <v>22</v>
      </c>
      <c r="F17" s="9" t="s">
        <v>16</v>
      </c>
      <c r="G17" s="11">
        <v>2000000</v>
      </c>
      <c r="J17" s="11">
        <v>3000000</v>
      </c>
    </row>
    <row r="18" spans="2:10">
      <c r="B18" s="21"/>
      <c r="C18" s="8"/>
      <c r="D18" s="8"/>
      <c r="E18" s="8" t="s">
        <v>23</v>
      </c>
      <c r="F18" s="9" t="s">
        <v>16</v>
      </c>
      <c r="G18" s="11">
        <v>7000000</v>
      </c>
      <c r="J18" s="11">
        <v>12000000</v>
      </c>
    </row>
    <row r="19" spans="2:10">
      <c r="B19" s="21"/>
      <c r="C19" s="2"/>
      <c r="D19" s="8"/>
      <c r="E19" s="8" t="s">
        <v>14</v>
      </c>
      <c r="F19" s="9" t="s">
        <v>17</v>
      </c>
      <c r="G19" s="11">
        <v>6000000</v>
      </c>
      <c r="J19" s="11">
        <v>12000000</v>
      </c>
    </row>
    <row r="20" spans="2:10">
      <c r="B20" s="21"/>
      <c r="C20" s="12"/>
      <c r="D20" s="14" t="s">
        <v>11</v>
      </c>
      <c r="E20" s="12"/>
      <c r="F20" s="15" t="s">
        <v>30</v>
      </c>
      <c r="G20" s="13">
        <f>SUM(G5:G19)</f>
        <v>291860000</v>
      </c>
      <c r="H20" s="16"/>
    </row>
    <row r="22" spans="2:10">
      <c r="F22" t="s">
        <v>31</v>
      </c>
    </row>
    <row r="23" spans="2:10">
      <c r="F23" s="25" t="s">
        <v>26</v>
      </c>
      <c r="G23" s="25"/>
    </row>
    <row r="28" spans="2:10">
      <c r="F28" s="26" t="s">
        <v>25</v>
      </c>
      <c r="G28" s="26"/>
    </row>
    <row r="29" spans="2:10">
      <c r="F29" s="22" t="s">
        <v>27</v>
      </c>
      <c r="G29" s="22"/>
    </row>
    <row r="30" spans="2:10">
      <c r="F30" s="22" t="s">
        <v>28</v>
      </c>
      <c r="G30" s="22"/>
    </row>
  </sheetData>
  <mergeCells count="6">
    <mergeCell ref="F30:G30"/>
    <mergeCell ref="C1:G1"/>
    <mergeCell ref="C2:G2"/>
    <mergeCell ref="F23:G23"/>
    <mergeCell ref="F28:G28"/>
    <mergeCell ref="F29:G29"/>
  </mergeCells>
  <printOptions horizontalCentered="1"/>
  <pageMargins left="0.39370078740157483" right="0.78740157480314965" top="0.78740157480314965" bottom="0.78740157480314965" header="0.31496062992125984" footer="0.31496062992125984"/>
  <pageSetup paperSize="5" orientation="landscape" horizontalDpi="4294967293" verticalDpi="0" r:id="rId1"/>
  <ignoredErrors>
    <ignoredError sqref="K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Aset</vt:lpstr>
      <vt:lpstr>'Data Aset'!Print_Area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Edogawa</cp:lastModifiedBy>
  <cp:lastPrinted>2016-03-28T03:20:18Z</cp:lastPrinted>
  <dcterms:created xsi:type="dcterms:W3CDTF">2014-04-02T01:32:18Z</dcterms:created>
  <dcterms:modified xsi:type="dcterms:W3CDTF">2016-10-04T05:12:42Z</dcterms:modified>
</cp:coreProperties>
</file>